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/>
  </bookViews>
  <sheets>
    <sheet name="EA" sheetId="1" r:id="rId1"/>
  </sheets>
  <definedNames>
    <definedName name="_xlnm._FilterDatabase" localSheetId="0" hidden="1">EA!$B$3:$D$63</definedName>
    <definedName name="_xlnm.Print_Area" localSheetId="0">EA!$A$1:$D$73</definedName>
  </definedNames>
  <calcPr calcId="145621"/>
  <fileRecoveryPr autoRecover="0"/>
</workbook>
</file>

<file path=xl/calcChain.xml><?xml version="1.0" encoding="utf-8"?>
<calcChain xmlns="http://schemas.openxmlformats.org/spreadsheetml/2006/main">
  <c r="D26" i="1" l="1"/>
  <c r="D3" i="1"/>
  <c r="D61" i="1" l="1"/>
  <c r="D51" i="1"/>
  <c r="C51" i="1"/>
  <c r="D27" i="1"/>
  <c r="C27" i="1"/>
  <c r="D16" i="1"/>
  <c r="D24" i="1" s="1"/>
  <c r="D63" i="1" s="1"/>
  <c r="C16" i="1"/>
  <c r="C3" i="1" s="1"/>
  <c r="C26" i="1" l="1"/>
  <c r="C61" i="1"/>
  <c r="C24" i="1"/>
  <c r="C63" i="1" l="1"/>
</calcChain>
</file>

<file path=xl/sharedStrings.xml><?xml version="1.0" encoding="utf-8"?>
<sst xmlns="http://schemas.openxmlformats.org/spreadsheetml/2006/main" count="65" uniqueCount="64">
  <si>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</si>
  <si>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</si>
  <si>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</si>
  <si>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</si>
  <si>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</si>
  <si>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</si>
  <si>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</si>
  <si>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</si>
  <si>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</si>
  <si>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</si>
  <si>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</si>
  <si>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</si>
  <si>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</si>
  <si>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</si>
  <si>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</si>
  <si>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</si>
  <si>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</si>
  <si>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</si>
  <si>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</si>
  <si>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</si>
  <si>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</si>
  <si>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</si>
  <si>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</si>
  <si>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</si>
  <si>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</si>
  <si>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</si>
  <si>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</si>
  <si>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</si>
  <si>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</si>
  <si>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</si>
  <si>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</si>
  <si>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</si>
  <si>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</si>
  <si>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</si>
  <si>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</si>
  <si>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</si>
  <si>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</si>
  <si>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</si>
  <si>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</si>
  <si>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</si>
  <si>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</si>
  <si>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</si>
  <si>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</si>
  <si>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</si>
  <si>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</si>
  <si>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</si>
  <si>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</si>
  <si>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</si>
  <si>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</si>
  <si>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</si>
  <si>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</si>
  <si>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</si>
  <si>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</si>
  <si>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</si>
  <si>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</si>
  <si>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_________________________________</t>
  </si>
  <si>
    <t>COORDINADOR ADMINISTRATIVO</t>
  </si>
  <si>
    <t>LCP J Jesús López Ramírez</t>
  </si>
  <si>
    <t>Intereses ganados de valores, créditos, bonos y otros</t>
  </si>
  <si>
    <t>ENCARGADO DE DESPACHO</t>
  </si>
  <si>
    <t>Lic. Jesús Adrián Flores Juárez</t>
  </si>
  <si>
    <t>______________________________</t>
  </si>
  <si>
    <t>FIDEICOMISO CIUDAD INDUSTRIAL DE LEON
Estado de Actividades
Del 01 de enero al 31 de Diciembre de 2018 y 31 de Diciembre de 2017</t>
  </si>
  <si>
    <t>Bajo protesta de decir verdad,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</si>
</sst>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4" fontId="3" fillId="0" borderId="0" xfId="8" applyNumberFormat="1" applyFont="1" applyFill="1" applyBorder="1" applyAlignment="1" applyProtection="1">
      <alignment horizontal="center" vertical="top" wrapText="1"/>
      <protection locked="0"/>
    </xf>
    <xf numFmtId="4" fontId="2" fillId="0" borderId="0" xfId="8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8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8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abSelected="1" topLeftCell="A38" zoomScaleNormal="100" workbookViewId="0">
      <selection activeCell="B68" sqref="B68"/>
    </sheetView>
  </sheetViews>
  <sheetFormatPr baseColWidth="10" defaultRowHeight="11.25" x14ac:dyDescent="0.2"/>
  <cols>
    <col min="1" max="1" width="1.83203125" style="2" customWidth="1"/>
    <col min="2" max="2" width="85.83203125" style="4" customWidth="1"/>
    <col min="3" max="3" width="25.83203125" style="5" customWidth="1"/>
    <col min="4" max="4" width="33.5" style="5" customWidth="1"/>
    <col min="5" max="16384" width="12" style="2"/>
  </cols>
  <sheetData>
    <row r="1" spans="1:4" ht="39.950000000000003" customHeight="1" x14ac:dyDescent="0.2">
      <c r="A1" s="32" t="s">
        <v>62</v>
      </c>
      <c r="B1" s="33"/>
      <c r="C1" s="33"/>
      <c r="D1" s="34"/>
    </row>
    <row r="2" spans="1:4" x14ac:dyDescent="0.2">
      <c r="A2" s="15"/>
      <c r="B2" s="16"/>
      <c r="C2" s="23">
        <v>2018</v>
      </c>
      <c r="D2" s="24">
        <v>2017</v>
      </c>
    </row>
    <row r="3" spans="1:4" s="3" customFormat="1" x14ac:dyDescent="0.2">
      <c r="A3" s="12" t="s">
        <v>0</v>
      </c>
      <c r="B3" s="17"/>
      <c r="C3" s="28">
        <f>+C16</f>
        <v>2937824.1</v>
      </c>
      <c r="D3" s="29">
        <f>+D16</f>
        <v>2558943.63</v>
      </c>
    </row>
    <row r="4" spans="1:4" x14ac:dyDescent="0.2">
      <c r="A4" s="13" t="s">
        <v>46</v>
      </c>
      <c r="B4" s="18"/>
      <c r="C4" s="7"/>
      <c r="D4" s="8"/>
    </row>
    <row r="5" spans="1:4" x14ac:dyDescent="0.2">
      <c r="A5" s="15"/>
      <c r="B5" s="19" t="s">
        <v>1</v>
      </c>
      <c r="C5" s="1"/>
      <c r="D5" s="6"/>
    </row>
    <row r="6" spans="1:4" x14ac:dyDescent="0.2">
      <c r="A6" s="15"/>
      <c r="B6" s="19" t="s">
        <v>40</v>
      </c>
      <c r="C6" s="1"/>
      <c r="D6" s="6"/>
    </row>
    <row r="7" spans="1:4" x14ac:dyDescent="0.2">
      <c r="A7" s="15"/>
      <c r="B7" s="19" t="s">
        <v>11</v>
      </c>
      <c r="C7" s="1"/>
      <c r="D7" s="6"/>
    </row>
    <row r="8" spans="1:4" x14ac:dyDescent="0.2">
      <c r="A8" s="15"/>
      <c r="B8" s="19" t="s">
        <v>2</v>
      </c>
      <c r="C8" s="1"/>
      <c r="D8" s="6"/>
    </row>
    <row r="9" spans="1:4" x14ac:dyDescent="0.2">
      <c r="A9" s="15"/>
      <c r="B9" s="19" t="s">
        <v>44</v>
      </c>
      <c r="C9" s="1"/>
      <c r="D9" s="6"/>
    </row>
    <row r="10" spans="1:4" x14ac:dyDescent="0.2">
      <c r="A10" s="15"/>
      <c r="B10" s="19" t="s">
        <v>12</v>
      </c>
      <c r="C10" s="1"/>
      <c r="D10" s="6"/>
    </row>
    <row r="11" spans="1:4" x14ac:dyDescent="0.2">
      <c r="A11" s="15"/>
      <c r="B11" s="19" t="s">
        <v>13</v>
      </c>
      <c r="C11" s="1"/>
      <c r="D11" s="6"/>
    </row>
    <row r="12" spans="1:4" ht="22.5" x14ac:dyDescent="0.2">
      <c r="A12" s="15"/>
      <c r="B12" s="19" t="s">
        <v>14</v>
      </c>
      <c r="C12" s="1"/>
      <c r="D12" s="6"/>
    </row>
    <row r="13" spans="1:4" x14ac:dyDescent="0.2">
      <c r="A13" s="13" t="s">
        <v>49</v>
      </c>
      <c r="B13" s="17"/>
      <c r="C13" s="7"/>
      <c r="D13" s="8"/>
    </row>
    <row r="14" spans="1:4" x14ac:dyDescent="0.2">
      <c r="A14" s="15"/>
      <c r="B14" s="19" t="s">
        <v>10</v>
      </c>
      <c r="C14" s="1"/>
      <c r="D14" s="6"/>
    </row>
    <row r="15" spans="1:4" x14ac:dyDescent="0.2">
      <c r="A15" s="15"/>
      <c r="B15" s="19" t="s">
        <v>15</v>
      </c>
      <c r="C15" s="1"/>
      <c r="D15" s="6"/>
    </row>
    <row r="16" spans="1:4" x14ac:dyDescent="0.2">
      <c r="A16" s="13" t="s">
        <v>50</v>
      </c>
      <c r="B16" s="17"/>
      <c r="C16" s="7">
        <f>C17</f>
        <v>2937824.1</v>
      </c>
      <c r="D16" s="8">
        <f>+D17+D22</f>
        <v>2558943.63</v>
      </c>
    </row>
    <row r="17" spans="1:4" x14ac:dyDescent="0.2">
      <c r="A17" s="15"/>
      <c r="B17" s="19" t="s">
        <v>41</v>
      </c>
      <c r="C17" s="1">
        <v>2937824.1</v>
      </c>
      <c r="D17" s="6">
        <v>2486076.0299999998</v>
      </c>
    </row>
    <row r="18" spans="1:4" x14ac:dyDescent="0.2">
      <c r="A18" s="15"/>
      <c r="B18" s="19" t="s">
        <v>58</v>
      </c>
      <c r="C18" s="1"/>
      <c r="D18" s="6"/>
    </row>
    <row r="19" spans="1:4" x14ac:dyDescent="0.2">
      <c r="A19" s="15"/>
      <c r="B19" s="19" t="s">
        <v>16</v>
      </c>
      <c r="C19" s="1"/>
      <c r="D19" s="6"/>
    </row>
    <row r="20" spans="1:4" x14ac:dyDescent="0.2">
      <c r="A20" s="15"/>
      <c r="B20" s="19" t="s">
        <v>17</v>
      </c>
      <c r="C20" s="1"/>
      <c r="D20" s="6"/>
    </row>
    <row r="21" spans="1:4" x14ac:dyDescent="0.2">
      <c r="A21" s="15"/>
      <c r="B21" s="19" t="s">
        <v>18</v>
      </c>
      <c r="C21" s="1"/>
      <c r="D21" s="6"/>
    </row>
    <row r="22" spans="1:4" x14ac:dyDescent="0.2">
      <c r="A22" s="15"/>
      <c r="B22" s="19" t="s">
        <v>19</v>
      </c>
      <c r="C22" s="1"/>
      <c r="D22" s="6">
        <v>72867.600000000006</v>
      </c>
    </row>
    <row r="23" spans="1:4" x14ac:dyDescent="0.2">
      <c r="A23" s="15"/>
      <c r="B23" s="19"/>
      <c r="C23" s="1"/>
      <c r="D23" s="6"/>
    </row>
    <row r="24" spans="1:4" x14ac:dyDescent="0.2">
      <c r="A24" s="14" t="s">
        <v>9</v>
      </c>
      <c r="B24" s="20"/>
      <c r="C24" s="7">
        <f>+C16</f>
        <v>2937824.1</v>
      </c>
      <c r="D24" s="7">
        <f>+D16</f>
        <v>2558943.63</v>
      </c>
    </row>
    <row r="25" spans="1:4" x14ac:dyDescent="0.2">
      <c r="A25" s="15"/>
      <c r="B25" s="17"/>
      <c r="C25" s="7"/>
      <c r="D25" s="9"/>
    </row>
    <row r="26" spans="1:4" s="3" customFormat="1" x14ac:dyDescent="0.2">
      <c r="A26" s="12" t="s">
        <v>8</v>
      </c>
      <c r="B26" s="17"/>
      <c r="C26" s="27">
        <f>+C27+C51</f>
        <v>3170766.4400000004</v>
      </c>
      <c r="D26" s="27">
        <f>+D27+D51</f>
        <v>3118835.72</v>
      </c>
    </row>
    <row r="27" spans="1:4" x14ac:dyDescent="0.2">
      <c r="A27" s="13" t="s">
        <v>51</v>
      </c>
      <c r="B27" s="17"/>
      <c r="C27" s="30">
        <f>+C28+C29+C30</f>
        <v>3061519.45</v>
      </c>
      <c r="D27" s="30">
        <f>+D28+D29+D30</f>
        <v>2973696.5300000003</v>
      </c>
    </row>
    <row r="28" spans="1:4" x14ac:dyDescent="0.2">
      <c r="A28" s="15"/>
      <c r="B28" s="19" t="s">
        <v>42</v>
      </c>
      <c r="C28" s="1">
        <v>2066771.3</v>
      </c>
      <c r="D28" s="6">
        <v>2069288.21</v>
      </c>
    </row>
    <row r="29" spans="1:4" x14ac:dyDescent="0.2">
      <c r="A29" s="15"/>
      <c r="B29" s="19" t="s">
        <v>20</v>
      </c>
      <c r="C29" s="1">
        <v>156157.24</v>
      </c>
      <c r="D29" s="6">
        <v>128936.41</v>
      </c>
    </row>
    <row r="30" spans="1:4" x14ac:dyDescent="0.2">
      <c r="A30" s="15"/>
      <c r="B30" s="19" t="s">
        <v>21</v>
      </c>
      <c r="C30" s="1">
        <v>838590.91</v>
      </c>
      <c r="D30" s="6">
        <v>775471.91</v>
      </c>
    </row>
    <row r="31" spans="1:4" x14ac:dyDescent="0.2">
      <c r="A31" s="13" t="s">
        <v>47</v>
      </c>
      <c r="B31" s="17"/>
      <c r="C31" s="7"/>
      <c r="D31" s="8"/>
    </row>
    <row r="32" spans="1:4" x14ac:dyDescent="0.2">
      <c r="A32" s="15"/>
      <c r="B32" s="19" t="s">
        <v>22</v>
      </c>
      <c r="C32" s="1"/>
      <c r="D32" s="6"/>
    </row>
    <row r="33" spans="1:4" x14ac:dyDescent="0.2">
      <c r="A33" s="15"/>
      <c r="B33" s="19" t="s">
        <v>23</v>
      </c>
      <c r="C33" s="1"/>
      <c r="D33" s="6"/>
    </row>
    <row r="34" spans="1:4" x14ac:dyDescent="0.2">
      <c r="A34" s="15"/>
      <c r="B34" s="19" t="s">
        <v>24</v>
      </c>
      <c r="C34" s="1"/>
      <c r="D34" s="6"/>
    </row>
    <row r="35" spans="1:4" x14ac:dyDescent="0.2">
      <c r="A35" s="15"/>
      <c r="B35" s="19" t="s">
        <v>25</v>
      </c>
      <c r="C35" s="1"/>
      <c r="D35" s="6"/>
    </row>
    <row r="36" spans="1:4" x14ac:dyDescent="0.2">
      <c r="A36" s="15"/>
      <c r="B36" s="19" t="s">
        <v>26</v>
      </c>
      <c r="C36" s="1"/>
      <c r="D36" s="6"/>
    </row>
    <row r="37" spans="1:4" x14ac:dyDescent="0.2">
      <c r="A37" s="15"/>
      <c r="B37" s="19" t="s">
        <v>27</v>
      </c>
      <c r="C37" s="1"/>
      <c r="D37" s="6"/>
    </row>
    <row r="38" spans="1:4" x14ac:dyDescent="0.2">
      <c r="A38" s="15"/>
      <c r="B38" s="19" t="s">
        <v>28</v>
      </c>
      <c r="C38" s="1"/>
      <c r="D38" s="6"/>
    </row>
    <row r="39" spans="1:4" x14ac:dyDescent="0.2">
      <c r="A39" s="15"/>
      <c r="B39" s="19" t="s">
        <v>6</v>
      </c>
      <c r="C39" s="1"/>
      <c r="D39" s="6"/>
    </row>
    <row r="40" spans="1:4" x14ac:dyDescent="0.2">
      <c r="A40" s="15"/>
      <c r="B40" s="19" t="s">
        <v>29</v>
      </c>
      <c r="C40" s="1"/>
      <c r="D40" s="6"/>
    </row>
    <row r="41" spans="1:4" x14ac:dyDescent="0.2">
      <c r="A41" s="13" t="s">
        <v>10</v>
      </c>
      <c r="B41" s="17"/>
      <c r="C41" s="7"/>
      <c r="D41" s="8"/>
    </row>
    <row r="42" spans="1:4" x14ac:dyDescent="0.2">
      <c r="A42" s="15"/>
      <c r="B42" s="19" t="s">
        <v>3</v>
      </c>
      <c r="C42" s="1"/>
      <c r="D42" s="6"/>
    </row>
    <row r="43" spans="1:4" x14ac:dyDescent="0.2">
      <c r="A43" s="15"/>
      <c r="B43" s="19" t="s">
        <v>4</v>
      </c>
      <c r="C43" s="1"/>
      <c r="D43" s="6"/>
    </row>
    <row r="44" spans="1:4" x14ac:dyDescent="0.2">
      <c r="A44" s="15"/>
      <c r="B44" s="19" t="s">
        <v>5</v>
      </c>
      <c r="C44" s="1"/>
      <c r="D44" s="6"/>
    </row>
    <row r="45" spans="1:4" x14ac:dyDescent="0.2">
      <c r="A45" s="13" t="s">
        <v>52</v>
      </c>
      <c r="B45" s="17"/>
      <c r="C45" s="7"/>
      <c r="D45" s="8"/>
    </row>
    <row r="46" spans="1:4" x14ac:dyDescent="0.2">
      <c r="A46" s="15"/>
      <c r="B46" s="19" t="s">
        <v>30</v>
      </c>
      <c r="C46" s="1"/>
      <c r="D46" s="6"/>
    </row>
    <row r="47" spans="1:4" x14ac:dyDescent="0.2">
      <c r="A47" s="15"/>
      <c r="B47" s="19" t="s">
        <v>31</v>
      </c>
      <c r="C47" s="1"/>
      <c r="D47" s="6"/>
    </row>
    <row r="48" spans="1:4" x14ac:dyDescent="0.2">
      <c r="A48" s="15"/>
      <c r="B48" s="19" t="s">
        <v>32</v>
      </c>
      <c r="C48" s="1"/>
      <c r="D48" s="6"/>
    </row>
    <row r="49" spans="1:4" x14ac:dyDescent="0.2">
      <c r="A49" s="15"/>
      <c r="B49" s="19" t="s">
        <v>33</v>
      </c>
      <c r="C49" s="1"/>
      <c r="D49" s="6"/>
    </row>
    <row r="50" spans="1:4" x14ac:dyDescent="0.2">
      <c r="A50" s="15"/>
      <c r="B50" s="19" t="s">
        <v>34</v>
      </c>
      <c r="C50" s="1"/>
      <c r="D50" s="6"/>
    </row>
    <row r="51" spans="1:4" x14ac:dyDescent="0.2">
      <c r="A51" s="13" t="s">
        <v>53</v>
      </c>
      <c r="B51" s="17"/>
      <c r="C51" s="7">
        <f>+C52</f>
        <v>109246.99</v>
      </c>
      <c r="D51" s="8">
        <f>+D52</f>
        <v>145139.19</v>
      </c>
    </row>
    <row r="52" spans="1:4" x14ac:dyDescent="0.2">
      <c r="A52" s="15"/>
      <c r="B52" s="19" t="s">
        <v>35</v>
      </c>
      <c r="C52" s="1">
        <v>109246.99</v>
      </c>
      <c r="D52" s="6">
        <v>145139.19</v>
      </c>
    </row>
    <row r="53" spans="1:4" x14ac:dyDescent="0.2">
      <c r="A53" s="15"/>
      <c r="B53" s="19" t="s">
        <v>7</v>
      </c>
      <c r="C53" s="1"/>
      <c r="D53" s="6"/>
    </row>
    <row r="54" spans="1:4" x14ac:dyDescent="0.2">
      <c r="A54" s="15"/>
      <c r="B54" s="19" t="s">
        <v>36</v>
      </c>
      <c r="C54" s="1"/>
      <c r="D54" s="6"/>
    </row>
    <row r="55" spans="1:4" x14ac:dyDescent="0.2">
      <c r="A55" s="15"/>
      <c r="B55" s="19" t="s">
        <v>37</v>
      </c>
      <c r="C55" s="1"/>
      <c r="D55" s="6"/>
    </row>
    <row r="56" spans="1:4" x14ac:dyDescent="0.2">
      <c r="A56" s="15"/>
      <c r="B56" s="19" t="s">
        <v>38</v>
      </c>
      <c r="C56" s="1"/>
      <c r="D56" s="6"/>
    </row>
    <row r="57" spans="1:4" x14ac:dyDescent="0.2">
      <c r="A57" s="15"/>
      <c r="B57" s="19" t="s">
        <v>39</v>
      </c>
      <c r="C57" s="1"/>
      <c r="D57" s="6"/>
    </row>
    <row r="58" spans="1:4" x14ac:dyDescent="0.2">
      <c r="A58" s="13" t="s">
        <v>48</v>
      </c>
      <c r="B58" s="17"/>
      <c r="C58" s="7"/>
      <c r="D58" s="8"/>
    </row>
    <row r="59" spans="1:4" x14ac:dyDescent="0.2">
      <c r="A59" s="15"/>
      <c r="B59" s="19" t="s">
        <v>43</v>
      </c>
      <c r="C59" s="1"/>
      <c r="D59" s="6"/>
    </row>
    <row r="60" spans="1:4" x14ac:dyDescent="0.2">
      <c r="A60" s="15"/>
      <c r="B60" s="19"/>
      <c r="C60" s="1"/>
      <c r="D60" s="6"/>
    </row>
    <row r="61" spans="1:4" x14ac:dyDescent="0.2">
      <c r="A61" s="12" t="s">
        <v>54</v>
      </c>
      <c r="B61" s="17"/>
      <c r="C61" s="7">
        <f>+C27+C51</f>
        <v>3170766.4400000004</v>
      </c>
      <c r="D61" s="7">
        <f>+D27+D51</f>
        <v>3118835.72</v>
      </c>
    </row>
    <row r="62" spans="1:4" x14ac:dyDescent="0.2">
      <c r="A62" s="15"/>
      <c r="B62" s="17"/>
      <c r="C62" s="7"/>
      <c r="D62" s="9"/>
    </row>
    <row r="63" spans="1:4" s="3" customFormat="1" x14ac:dyDescent="0.2">
      <c r="A63" s="12" t="s">
        <v>45</v>
      </c>
      <c r="B63" s="17"/>
      <c r="C63" s="7">
        <f>+C24-C61</f>
        <v>-232942.34000000032</v>
      </c>
      <c r="D63" s="7">
        <f>+D24-D61</f>
        <v>-559892.09000000032</v>
      </c>
    </row>
    <row r="64" spans="1:4" s="3" customFormat="1" x14ac:dyDescent="0.2">
      <c r="A64" s="12"/>
      <c r="B64" s="17"/>
      <c r="C64" s="7"/>
      <c r="D64" s="8"/>
    </row>
    <row r="65" spans="1:6" x14ac:dyDescent="0.2">
      <c r="A65" s="21"/>
      <c r="B65" s="22"/>
      <c r="C65" s="10"/>
      <c r="D65" s="11"/>
    </row>
    <row r="67" spans="1:6" ht="11.25" customHeight="1" x14ac:dyDescent="0.2">
      <c r="B67" s="35" t="s">
        <v>63</v>
      </c>
      <c r="C67" s="35"/>
      <c r="D67" s="35"/>
      <c r="E67" s="31"/>
      <c r="F67" s="31"/>
    </row>
    <row r="69" spans="1:6" x14ac:dyDescent="0.2">
      <c r="B69" s="25" t="s">
        <v>55</v>
      </c>
      <c r="D69" s="5" t="s">
        <v>61</v>
      </c>
    </row>
    <row r="70" spans="1:6" x14ac:dyDescent="0.2">
      <c r="B70" s="25" t="s">
        <v>59</v>
      </c>
      <c r="D70" s="26" t="s">
        <v>56</v>
      </c>
    </row>
    <row r="71" spans="1:6" x14ac:dyDescent="0.2">
      <c r="B71" s="25" t="s">
        <v>60</v>
      </c>
      <c r="D71" s="26" t="s">
        <v>57</v>
      </c>
    </row>
  </sheetData>
  <sheetProtection formatCells="0" formatColumns="0" formatRows="0" autoFilter="0"/>
  <mergeCells count="2">
    <mergeCell ref="A1:D1"/>
    <mergeCell ref="B67:D67"/>
  </mergeCells>
  <printOptions horizontalCentered="1"/>
  <pageMargins left="0.78740157480314965" right="0.59055118110236227" top="0.78740157480314965" bottom="0.78740157480314965" header="0.31496062992125984" footer="0.31496062992125984"/>
  <pageSetup scale="7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</cp:lastModifiedBy>
  <cp:lastPrinted>2018-04-05T14:32:54Z</cp:lastPrinted>
  <dcterms:created xsi:type="dcterms:W3CDTF">2012-12-11T20:29:16Z</dcterms:created>
  <dcterms:modified xsi:type="dcterms:W3CDTF">2019-02-07T16:24:49Z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